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Tabelle1!$A$1:$AA$41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<sst xmlns="http://schemas.openxmlformats.org/spreadsheetml/2006/main" count="104" uniqueCount="63">
  <si>
    <t xml:space="preserve">Matchplay 2023 Turnierplan + Ergebnisse</t>
  </si>
  <si>
    <t xml:space="preserve">SGG Schwansen e.V.</t>
  </si>
  <si>
    <t xml:space="preserve">Von 17.06.-30.09.23</t>
  </si>
  <si>
    <t xml:space="preserve">Es spielt Jeder gegen Jeden</t>
  </si>
  <si>
    <t xml:space="preserve">    gewertet wird das Lochergebnis</t>
  </si>
  <si>
    <t xml:space="preserve">der Score ist informativ</t>
  </si>
  <si>
    <t xml:space="preserve">Endergebnis</t>
  </si>
  <si>
    <t xml:space="preserve">Scorecard bitte zu Dieter schicken</t>
  </si>
  <si>
    <t xml:space="preserve">Fax: 04352 5510 / h-dieter.lehmann@t-online.de / telefonisch oder Whats App</t>
  </si>
  <si>
    <t xml:space="preserve">Andreas</t>
  </si>
  <si>
    <t xml:space="preserve">Axel</t>
  </si>
  <si>
    <t xml:space="preserve">Dieter</t>
  </si>
  <si>
    <t xml:space="preserve">Harald</t>
  </si>
  <si>
    <t xml:space="preserve">Heike</t>
  </si>
  <si>
    <t xml:space="preserve">Jan</t>
  </si>
  <si>
    <t xml:space="preserve">Karin</t>
  </si>
  <si>
    <t xml:space="preserve">Carsten</t>
  </si>
  <si>
    <t xml:space="preserve">Ludwig</t>
  </si>
  <si>
    <t xml:space="preserve">Maggi</t>
  </si>
  <si>
    <t xml:space="preserve">Micky</t>
  </si>
  <si>
    <t xml:space="preserve">Mucke</t>
  </si>
  <si>
    <t xml:space="preserve">Peter</t>
  </si>
  <si>
    <t xml:space="preserve">Rolf</t>
  </si>
  <si>
    <t xml:space="preserve">Spiele</t>
  </si>
  <si>
    <t xml:space="preserve">gewonnen</t>
  </si>
  <si>
    <t xml:space="preserve">unentschieden</t>
  </si>
  <si>
    <t xml:space="preserve"> verloren</t>
  </si>
  <si>
    <t xml:space="preserve">Spielpunkte</t>
  </si>
  <si>
    <t xml:space="preserve">Summe</t>
  </si>
  <si>
    <t xml:space="preserve">Rang nach Löchern</t>
  </si>
  <si>
    <t xml:space="preserve">Rang nach Pkt.</t>
  </si>
  <si>
    <t xml:space="preserve">Löcher</t>
  </si>
  <si>
    <t xml:space="preserve">0431/5458558</t>
  </si>
  <si>
    <t xml:space="preserve">Score</t>
  </si>
  <si>
    <t xml:space="preserve">0152/23952066</t>
  </si>
  <si>
    <t xml:space="preserve">0171/7708038</t>
  </si>
  <si>
    <t xml:space="preserve">0151/55567779</t>
  </si>
  <si>
    <t xml:space="preserve">0160/7699990</t>
  </si>
  <si>
    <t xml:space="preserve">0152/24149906</t>
  </si>
  <si>
    <t xml:space="preserve">0461/6754391</t>
  </si>
  <si>
    <t xml:space="preserve">0152/29524457</t>
  </si>
  <si>
    <t xml:space="preserve">0172/7728809</t>
  </si>
  <si>
    <t xml:space="preserve">"Micky"</t>
  </si>
  <si>
    <t xml:space="preserve">0151/22280402</t>
  </si>
  <si>
    <t xml:space="preserve">"Mucke"</t>
  </si>
  <si>
    <t xml:space="preserve">0160/7171717</t>
  </si>
  <si>
    <t xml:space="preserve">04354/8790</t>
  </si>
  <si>
    <t xml:space="preserve">abgemeldet</t>
  </si>
  <si>
    <t xml:space="preserve">0176/64141413</t>
  </si>
  <si>
    <t xml:space="preserve">am 19.08.</t>
  </si>
  <si>
    <t xml:space="preserve">heutige</t>
  </si>
  <si>
    <t xml:space="preserve">Ergebnisse</t>
  </si>
  <si>
    <t xml:space="preserve">Stand</t>
  </si>
  <si>
    <t xml:space="preserve">Gesamtzahl</t>
  </si>
  <si>
    <t xml:space="preserve">(13 Spieler/12 Spiele)</t>
  </si>
  <si>
    <t xml:space="preserve">offene</t>
  </si>
  <si>
    <t xml:space="preserve">Verloren</t>
  </si>
  <si>
    <t xml:space="preserve">0 Pkt.</t>
  </si>
  <si>
    <t xml:space="preserve">Unentschieden</t>
  </si>
  <si>
    <t xml:space="preserve">1 Pkt.</t>
  </si>
  <si>
    <t xml:space="preserve">2 Pkt.</t>
  </si>
  <si>
    <t xml:space="preserve">Sieger/in erwartet je ein wertvoller Sachpreis.</t>
  </si>
  <si>
    <t xml:space="preserve">Siegerehrung am 01.10.23 voraussichtlich 14:00Uhr.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</si>
</sst>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;@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18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sz val="18"/>
      <color rgb="FF000000"/>
      <name val="Calibri"/>
      <family val="2"/>
      <charset val="1"/>
    </font>
    <font>
      <sz val="18"/>
      <color rgb="FFFF0000"/>
      <name val="Calibri"/>
      <family val="2"/>
      <charset val="1"/>
    </font>
    <font>
      <sz val="14"/>
      <color rgb="FF2E75B6"/>
      <name val="Calibri"/>
      <family val="2"/>
      <charset val="1"/>
    </font>
    <font>
      <sz val="18"/>
      <color rgb="FF2E75B6"/>
      <name val="Calibri"/>
      <family val="2"/>
      <charset val="1"/>
    </font>
    <font>
      <b val="true"/>
      <sz val="20"/>
      <color rgb="FF2E75B6"/>
      <name val="Calibri"/>
      <family val="2"/>
      <charset val="1"/>
    </font>
    <font>
      <b val="true"/>
      <sz val="2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20"/>
      <color rgb="FF000000"/>
      <name val="Calibri"/>
      <family val="2"/>
      <charset val="1"/>
    </font>
    <font>
      <sz val="11"/>
      <color rgb="FFFFFFFF"/>
      <name val="Calibri"/>
      <family val="0"/>
    </font>
    <font>
      <sz val="24"/>
      <color rgb="FF000000"/>
      <name val="Calibri"/>
      <family val="0"/>
    </font>
  </fonts>
  <fills count="10">
    <fill>
      <patternFill patternType="none"/>
    </fill>
    <fill>
      <patternFill patternType="gray125"/>
    </fill>
    <fill>
      <patternFill patternType="solid">
        <fgColor rgb="FFA6A6A6"/>
        <bgColor rgb="FF9DC3E6"/>
      </patternFill>
    </fill>
    <fill>
      <patternFill patternType="solid">
        <fgColor rgb="FFA9D18E"/>
        <bgColor rgb="FF92D050"/>
      </patternFill>
    </fill>
    <fill>
      <patternFill patternType="solid">
        <fgColor rgb="FFF4B183"/>
        <bgColor rgb="FFF8CBAD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666699"/>
      </patternFill>
    </fill>
    <fill>
      <patternFill patternType="solid">
        <fgColor rgb="FF92D050"/>
        <bgColor rgb="FFA9D18E"/>
      </patternFill>
    </fill>
    <fill>
      <patternFill patternType="solid">
        <fgColor rgb="FFF8CBAD"/>
        <bgColor rgb="FFF4B183"/>
      </patternFill>
    </fill>
    <fill>
      <patternFill patternType="solid">
        <fgColor rgb="FF9DC3E6"/>
        <bgColor rgb="FFCCCCFF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>
        <color rgb="FFFF0000"/>
      </left>
      <right/>
      <top style="thin">
        <color rgb="FFFF0000"/>
      </top>
      <bottom style="thin">
        <color rgb="FFFF0000"/>
      </bottom>
      <diagonal/>
    </border>
    <border diagonalUp="false" diagonalDown="false">
      <left/>
      <right/>
      <top style="thin">
        <color rgb="FFFF0000"/>
      </top>
      <bottom style="thin">
        <color rgb="FFFF0000"/>
      </bottom>
      <diagonal/>
    </border>
    <border diagonalUp="false" diagonalDown="false">
      <left/>
      <right style="thin">
        <color rgb="FFFF0000"/>
      </right>
      <top style="thin">
        <color rgb="FFFF0000"/>
      </top>
      <bottom style="thin">
        <color rgb="FFFF000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>
        <color rgb="FFFF0000"/>
      </left>
      <right style="medium">
        <color rgb="FFFF0000"/>
      </right>
      <top style="medium">
        <color rgb="FFFF0000"/>
      </top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>
        <color rgb="FFFF0000"/>
      </right>
      <top style="medium"/>
      <bottom style="thin"/>
      <diagonal/>
    </border>
    <border diagonalUp="false" diagonalDown="false">
      <left style="medium">
        <color rgb="FFFF0000"/>
      </left>
      <right style="medium"/>
      <top style="medium"/>
      <bottom style="thin"/>
      <diagonal/>
    </border>
    <border diagonalUp="false" diagonalDown="false">
      <left style="medium"/>
      <right style="medium">
        <color rgb="FFFF0000"/>
      </right>
      <top/>
      <bottom style="medium"/>
      <diagonal/>
    </border>
    <border diagonalUp="false" diagonalDown="false">
      <left style="medium">
        <color rgb="FFFF0000"/>
      </left>
      <right style="medium"/>
      <top/>
      <bottom style="medium"/>
      <diagonal/>
    </border>
    <border diagonalUp="false" diagonalDown="false">
      <left style="medium">
        <color rgb="FFFF0000"/>
      </left>
      <right style="medium">
        <color rgb="FFFF0000"/>
      </right>
      <top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6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6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7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7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7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6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2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4B183"/>
      <rgbColor rgb="FFCC99FF"/>
      <rgbColor rgb="FFF8CBAD"/>
      <rgbColor rgb="FF2E75B6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235080</xdr:colOff>
      <xdr:row>32</xdr:row>
      <xdr:rowOff>231840</xdr:rowOff>
    </xdr:from>
    <xdr:to>
      <xdr:col>12</xdr:col>
      <xdr:colOff>648360</xdr:colOff>
      <xdr:row>40</xdr:row>
      <xdr:rowOff>2520</xdr:rowOff>
    </xdr:to>
    <xdr:pic>
      <xdr:nvPicPr>
        <xdr:cNvPr id="0" name="Grafik 2" descr=""/>
        <xdr:cNvPicPr/>
      </xdr:nvPicPr>
      <xdr:blipFill>
        <a:blip r:embed="rId1"/>
        <a:stretch/>
      </xdr:blipFill>
      <xdr:spPr>
        <a:xfrm>
          <a:off x="6031800" y="9934560"/>
          <a:ext cx="3423240" cy="2412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190440</xdr:colOff>
      <xdr:row>44</xdr:row>
      <xdr:rowOff>44640</xdr:rowOff>
    </xdr:from>
    <xdr:to>
      <xdr:col>9</xdr:col>
      <xdr:colOff>307440</xdr:colOff>
      <xdr:row>44</xdr:row>
      <xdr:rowOff>90000</xdr:rowOff>
    </xdr:to>
    <xdr:sp>
      <xdr:nvSpPr>
        <xdr:cNvPr id="1" name="Textfeld 3"/>
        <xdr:cNvSpPr/>
      </xdr:nvSpPr>
      <xdr:spPr>
        <a:xfrm>
          <a:off x="3729600" y="13709520"/>
          <a:ext cx="3126960" cy="453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234360</xdr:colOff>
      <xdr:row>36</xdr:row>
      <xdr:rowOff>214560</xdr:rowOff>
    </xdr:from>
    <xdr:to>
      <xdr:col>23</xdr:col>
      <xdr:colOff>2880</xdr:colOff>
      <xdr:row>40</xdr:row>
      <xdr:rowOff>720</xdr:rowOff>
    </xdr:to>
    <xdr:sp>
      <xdr:nvSpPr>
        <xdr:cNvPr id="2" name="Sprechblase: rechteckig mit abgerundeten Ecken 1"/>
        <xdr:cNvSpPr/>
      </xdr:nvSpPr>
      <xdr:spPr>
        <a:xfrm rot="10800000">
          <a:off x="9793080" y="11237400"/>
          <a:ext cx="4695480" cy="1107000"/>
        </a:xfrm>
        <a:prstGeom prst="wedgeRoundRectCallout">
          <a:avLst>
            <a:gd name="adj1" fmla="val -20386"/>
            <a:gd name="adj2" fmla="val 92838"/>
            <a:gd name="adj3" fmla="val 16667"/>
          </a:avLst>
        </a:prstGeom>
        <a:solidFill>
          <a:srgbClr val="5b9bd5"/>
        </a:solidFill>
        <a:ln>
          <a:solidFill>
            <a:srgbClr val="27435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de-DE" sz="1100" spc="-1" strike="noStrike">
              <a:solidFill>
                <a:srgbClr val="ffffff"/>
              </a:solidFill>
              <a:latin typeface="Calibri"/>
            </a:rPr>
            <a:t>mm</a:t>
          </a:r>
          <a:endParaRPr b="0" lang="de-DE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595080</xdr:colOff>
      <xdr:row>37</xdr:row>
      <xdr:rowOff>158040</xdr:rowOff>
    </xdr:from>
    <xdr:to>
      <xdr:col>21</xdr:col>
      <xdr:colOff>352440</xdr:colOff>
      <xdr:row>39</xdr:row>
      <xdr:rowOff>40680</xdr:rowOff>
    </xdr:to>
    <xdr:sp>
      <xdr:nvSpPr>
        <xdr:cNvPr id="3" name="Textfeld 4"/>
        <xdr:cNvSpPr/>
      </xdr:nvSpPr>
      <xdr:spPr>
        <a:xfrm>
          <a:off x="10154160" y="11511720"/>
          <a:ext cx="3955320" cy="542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de-DE" sz="2400" spc="-1" strike="noStrike">
              <a:solidFill>
                <a:srgbClr val="000000"/>
              </a:solidFill>
              <a:latin typeface="Calibri"/>
            </a:rPr>
            <a:t>Verabreden! Nicht nachlassen!</a:t>
          </a:r>
          <a:endParaRPr b="0" lang="de-DE" sz="2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40"/>
  <sheetViews>
    <sheetView showFormulas="false" showGridLines="true" showRowColHeaders="true" showZeros="true" rightToLeft="false" tabSelected="true" showOutlineSymbols="true" defaultGridColor="true" view="normal" topLeftCell="A19" colorId="64" zoomScale="90" zoomScaleNormal="90" zoomScalePageLayoutView="70" workbookViewId="0">
      <selection pane="topLeft" activeCell="S33" activeCellId="0" sqref="S33"/>
    </sheetView>
  </sheetViews>
  <sheetFormatPr defaultColWidth="9.171875" defaultRowHeight="26" zeroHeight="false" outlineLevelRow="0" outlineLevelCol="0"/>
  <cols>
    <col collapsed="false" customWidth="true" hidden="false" outlineLevel="0" max="1" min="1" style="0" width="11.84"/>
    <col collapsed="false" customWidth="true" hidden="false" outlineLevel="0" max="2" min="2" style="0" width="5.5"/>
    <col collapsed="false" customWidth="true" hidden="false" outlineLevel="0" max="3" min="3" style="0" width="11.5"/>
    <col collapsed="false" customWidth="true" hidden="false" outlineLevel="0" max="16" min="4" style="0" width="10.66"/>
    <col collapsed="false" customWidth="true" hidden="false" outlineLevel="0" max="17" min="17" style="0" width="7.34"/>
    <col collapsed="false" customWidth="true" hidden="false" outlineLevel="0" max="18" min="18" style="0" width="3.5"/>
    <col collapsed="false" customWidth="true" hidden="false" outlineLevel="0" max="19" min="19" style="0" width="6.34"/>
    <col collapsed="false" customWidth="true" hidden="false" outlineLevel="0" max="20" min="20" style="0" width="5.83"/>
    <col collapsed="false" customWidth="true" hidden="false" outlineLevel="0" max="21" min="21" style="0" width="4.5"/>
    <col collapsed="false" customWidth="true" hidden="false" outlineLevel="0" max="23" min="22" style="0" width="5.16"/>
    <col collapsed="false" customWidth="true" hidden="false" outlineLevel="0" max="24" min="24" style="0" width="9"/>
    <col collapsed="false" customWidth="true" hidden="false" outlineLevel="0" max="25" min="25" style="1" width="10.16"/>
    <col collapsed="false" customWidth="true" hidden="false" outlineLevel="0" max="26" min="26" style="0" width="2.33"/>
    <col collapsed="false" customWidth="true" hidden="false" outlineLevel="0" max="27" min="27" style="2" width="9.33"/>
  </cols>
  <sheetData>
    <row r="1" s="3" customFormat="true" ht="26" hidden="false" customHeight="false" outlineLevel="0" collapsed="false">
      <c r="A1" s="3" t="s">
        <v>0</v>
      </c>
      <c r="H1" s="3" t="s">
        <v>1</v>
      </c>
      <c r="N1" s="4" t="s">
        <v>2</v>
      </c>
      <c r="S1" s="5"/>
      <c r="T1" s="6"/>
      <c r="U1" s="6"/>
      <c r="V1" s="6"/>
      <c r="W1" s="6"/>
      <c r="X1" s="6"/>
      <c r="Y1" s="7"/>
      <c r="Z1" s="6"/>
      <c r="AA1" s="8"/>
    </row>
    <row r="2" s="12" customFormat="true" ht="29" hidden="false" customHeight="false" outlineLevel="0" collapsed="false">
      <c r="A2" s="9" t="s">
        <v>3</v>
      </c>
      <c r="B2" s="10"/>
      <c r="C2" s="10"/>
      <c r="D2" s="9"/>
      <c r="E2" s="9" t="s">
        <v>4</v>
      </c>
      <c r="F2" s="10"/>
      <c r="G2" s="10"/>
      <c r="H2" s="10"/>
      <c r="I2" s="11"/>
      <c r="J2" s="9" t="s">
        <v>5</v>
      </c>
      <c r="K2" s="10"/>
      <c r="L2" s="11"/>
      <c r="S2" s="13" t="s">
        <v>6</v>
      </c>
      <c r="Y2" s="1"/>
      <c r="AA2" s="14"/>
    </row>
    <row r="3" s="12" customFormat="true" ht="26" hidden="false" customHeight="true" outlineLevel="0" collapsed="false">
      <c r="A3" s="4" t="s">
        <v>7</v>
      </c>
      <c r="E3" s="12" t="s">
        <v>8</v>
      </c>
      <c r="S3" s="15"/>
      <c r="T3" s="16"/>
      <c r="U3" s="16"/>
      <c r="V3" s="16"/>
      <c r="W3" s="16"/>
      <c r="X3" s="16"/>
      <c r="Y3" s="17"/>
      <c r="Z3" s="16"/>
      <c r="AA3" s="18"/>
    </row>
    <row r="4" s="19" customFormat="true" ht="123" hidden="false" customHeight="true" outlineLevel="0" collapsed="false"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  <c r="O4" s="20" t="s">
        <v>20</v>
      </c>
      <c r="P4" s="20" t="s">
        <v>21</v>
      </c>
      <c r="Q4" s="21" t="s">
        <v>22</v>
      </c>
      <c r="R4" s="20"/>
      <c r="S4" s="22" t="s">
        <v>23</v>
      </c>
      <c r="T4" s="23" t="s">
        <v>24</v>
      </c>
      <c r="U4" s="24" t="s">
        <v>25</v>
      </c>
      <c r="V4" s="25" t="s">
        <v>26</v>
      </c>
      <c r="W4" s="22" t="s">
        <v>27</v>
      </c>
      <c r="X4" s="26" t="s">
        <v>28</v>
      </c>
      <c r="Y4" s="27" t="s">
        <v>29</v>
      </c>
      <c r="Z4" s="12"/>
      <c r="AA4" s="28" t="s">
        <v>30</v>
      </c>
    </row>
    <row r="5" s="19" customFormat="true" ht="20" hidden="false" customHeight="true" outlineLevel="0" collapsed="false">
      <c r="A5" s="29" t="s">
        <v>9</v>
      </c>
      <c r="B5" s="30"/>
      <c r="C5" s="31" t="s">
        <v>31</v>
      </c>
      <c r="D5" s="32"/>
      <c r="E5" s="33" t="n">
        <v>5</v>
      </c>
      <c r="F5" s="34" t="n">
        <v>0</v>
      </c>
      <c r="G5" s="35" t="n">
        <v>6</v>
      </c>
      <c r="H5" s="35" t="n">
        <v>9</v>
      </c>
      <c r="I5" s="36" t="n">
        <v>3</v>
      </c>
      <c r="J5" s="36" t="n">
        <v>3</v>
      </c>
      <c r="K5" s="36" t="n">
        <v>1</v>
      </c>
      <c r="L5" s="36" t="n">
        <v>4</v>
      </c>
      <c r="M5" s="36" t="n">
        <v>2</v>
      </c>
      <c r="N5" s="36" t="n">
        <v>1</v>
      </c>
      <c r="O5" s="35" t="n">
        <v>8</v>
      </c>
      <c r="P5" s="35" t="n">
        <v>7</v>
      </c>
      <c r="Q5" s="37"/>
      <c r="R5" s="38"/>
      <c r="S5" s="39" t="n">
        <v>12</v>
      </c>
      <c r="T5" s="40" t="n">
        <v>4</v>
      </c>
      <c r="U5" s="41" t="n">
        <v>0</v>
      </c>
      <c r="V5" s="42" t="n">
        <v>7</v>
      </c>
      <c r="W5" s="39" t="n">
        <v>8</v>
      </c>
      <c r="X5" s="43" t="n">
        <f aca="false">SUM(E5:Q5)</f>
        <v>49</v>
      </c>
      <c r="Y5" s="44" t="n">
        <v>11</v>
      </c>
      <c r="AA5" s="45" t="n">
        <v>9</v>
      </c>
    </row>
    <row r="6" s="19" customFormat="true" ht="20" hidden="false" customHeight="true" outlineLevel="0" collapsed="false">
      <c r="A6" s="46" t="s">
        <v>32</v>
      </c>
      <c r="B6" s="47"/>
      <c r="C6" s="48" t="s">
        <v>33</v>
      </c>
      <c r="D6" s="49"/>
      <c r="E6" s="50" t="n">
        <v>89</v>
      </c>
      <c r="F6" s="51" t="n">
        <v>86</v>
      </c>
      <c r="G6" s="52" t="n">
        <v>85</v>
      </c>
      <c r="H6" s="52" t="n">
        <v>77</v>
      </c>
      <c r="I6" s="52" t="n">
        <v>86</v>
      </c>
      <c r="J6" s="52" t="n">
        <v>86</v>
      </c>
      <c r="K6" s="52" t="n">
        <v>85</v>
      </c>
      <c r="L6" s="52" t="n">
        <v>82</v>
      </c>
      <c r="M6" s="52" t="n">
        <v>83</v>
      </c>
      <c r="N6" s="52" t="n">
        <v>86</v>
      </c>
      <c r="O6" s="53" t="n">
        <v>81</v>
      </c>
      <c r="P6" s="53" t="n">
        <v>88</v>
      </c>
      <c r="Q6" s="54"/>
      <c r="R6" s="55"/>
      <c r="S6" s="52" t="n">
        <v>12</v>
      </c>
      <c r="T6" s="52"/>
      <c r="U6" s="52"/>
      <c r="V6" s="52"/>
      <c r="W6" s="52"/>
      <c r="X6" s="52" t="n">
        <f aca="false">SUM(E6:Q6)</f>
        <v>1014</v>
      </c>
      <c r="Y6" s="56"/>
      <c r="AA6" s="2"/>
    </row>
    <row r="7" s="19" customFormat="true" ht="20" hidden="false" customHeight="true" outlineLevel="0" collapsed="false">
      <c r="A7" s="29" t="s">
        <v>10</v>
      </c>
      <c r="B7" s="30"/>
      <c r="C7" s="57" t="s">
        <v>31</v>
      </c>
      <c r="D7" s="58" t="n">
        <v>7</v>
      </c>
      <c r="E7" s="59"/>
      <c r="F7" s="36" t="n">
        <v>3</v>
      </c>
      <c r="G7" s="36" t="n">
        <v>3</v>
      </c>
      <c r="H7" s="35" t="n">
        <v>8</v>
      </c>
      <c r="I7" s="60" t="n">
        <v>3</v>
      </c>
      <c r="J7" s="36" t="n">
        <v>5</v>
      </c>
      <c r="K7" s="36" t="n">
        <v>1</v>
      </c>
      <c r="L7" s="35" t="n">
        <v>6</v>
      </c>
      <c r="M7" s="36" t="n">
        <v>2</v>
      </c>
      <c r="N7" s="61" t="n">
        <v>1</v>
      </c>
      <c r="O7" s="60" t="n">
        <v>5</v>
      </c>
      <c r="P7" s="35" t="n">
        <v>12</v>
      </c>
      <c r="Q7" s="62"/>
      <c r="R7" s="38"/>
      <c r="S7" s="39" t="n">
        <v>11</v>
      </c>
      <c r="T7" s="63" t="n">
        <v>4</v>
      </c>
      <c r="U7" s="64" t="n">
        <v>2</v>
      </c>
      <c r="V7" s="65" t="n">
        <v>6</v>
      </c>
      <c r="W7" s="66" t="n">
        <v>10</v>
      </c>
      <c r="X7" s="67" t="n">
        <f aca="false">SUM(D7:Q7)</f>
        <v>56</v>
      </c>
      <c r="Y7" s="68" t="n">
        <v>8</v>
      </c>
      <c r="AA7" s="45" t="n">
        <v>9</v>
      </c>
    </row>
    <row r="8" s="19" customFormat="true" ht="20" hidden="false" customHeight="true" outlineLevel="0" collapsed="false">
      <c r="A8" s="46" t="s">
        <v>34</v>
      </c>
      <c r="B8" s="47"/>
      <c r="C8" s="69" t="s">
        <v>33</v>
      </c>
      <c r="D8" s="50" t="n">
        <v>80</v>
      </c>
      <c r="E8" s="70"/>
      <c r="F8" s="53" t="n">
        <v>80</v>
      </c>
      <c r="G8" s="53" t="n">
        <v>79</v>
      </c>
      <c r="H8" s="53" t="n">
        <v>80</v>
      </c>
      <c r="I8" s="53" t="n">
        <v>82</v>
      </c>
      <c r="J8" s="53" t="n">
        <v>80</v>
      </c>
      <c r="K8" s="53" t="n">
        <v>86</v>
      </c>
      <c r="L8" s="53" t="n">
        <v>79</v>
      </c>
      <c r="M8" s="53" t="n">
        <v>82</v>
      </c>
      <c r="N8" s="71" t="n">
        <v>89</v>
      </c>
      <c r="O8" s="52" t="n">
        <v>83</v>
      </c>
      <c r="P8" s="52" t="n">
        <v>81</v>
      </c>
      <c r="Q8" s="72"/>
      <c r="R8" s="55"/>
      <c r="S8" s="52" t="n">
        <v>11</v>
      </c>
      <c r="T8" s="73"/>
      <c r="U8" s="73"/>
      <c r="V8" s="73"/>
      <c r="W8" s="73"/>
      <c r="X8" s="74" t="n">
        <f aca="false">SUM(D8:Q8)</f>
        <v>981</v>
      </c>
      <c r="Y8" s="75"/>
      <c r="AA8" s="2"/>
      <c r="AC8" s="76"/>
    </row>
    <row r="9" s="19" customFormat="true" ht="20" hidden="false" customHeight="true" outlineLevel="0" collapsed="false">
      <c r="A9" s="29" t="s">
        <v>11</v>
      </c>
      <c r="B9" s="30"/>
      <c r="C9" s="31" t="s">
        <v>31</v>
      </c>
      <c r="D9" s="77" t="n">
        <v>12</v>
      </c>
      <c r="E9" s="35" t="n">
        <v>10</v>
      </c>
      <c r="F9" s="78"/>
      <c r="G9" s="35" t="n">
        <v>13</v>
      </c>
      <c r="H9" s="35" t="n">
        <v>11</v>
      </c>
      <c r="I9" s="35" t="n">
        <v>12</v>
      </c>
      <c r="J9" s="35" t="n">
        <v>13</v>
      </c>
      <c r="K9" s="35" t="n">
        <v>10</v>
      </c>
      <c r="L9" s="35" t="n">
        <v>13</v>
      </c>
      <c r="M9" s="35" t="n">
        <v>7</v>
      </c>
      <c r="N9" s="35" t="n">
        <v>12</v>
      </c>
      <c r="O9" s="77" t="n">
        <v>9</v>
      </c>
      <c r="P9" s="77" t="n">
        <v>15</v>
      </c>
      <c r="Q9" s="37"/>
      <c r="R9" s="38"/>
      <c r="S9" s="39" t="n">
        <v>12</v>
      </c>
      <c r="T9" s="63" t="n">
        <v>12</v>
      </c>
      <c r="U9" s="64" t="n">
        <v>0</v>
      </c>
      <c r="V9" s="65" t="n">
        <v>0</v>
      </c>
      <c r="W9" s="66" t="n">
        <v>24</v>
      </c>
      <c r="X9" s="67" t="n">
        <f aca="false">SUM(D9:Q9)</f>
        <v>137</v>
      </c>
      <c r="Y9" s="44" t="n">
        <v>1</v>
      </c>
      <c r="AA9" s="45" t="n">
        <v>1</v>
      </c>
    </row>
    <row r="10" s="19" customFormat="true" ht="20" hidden="false" customHeight="true" outlineLevel="0" collapsed="false">
      <c r="A10" s="46" t="s">
        <v>35</v>
      </c>
      <c r="B10" s="47"/>
      <c r="C10" s="48" t="s">
        <v>33</v>
      </c>
      <c r="D10" s="52" t="n">
        <v>66</v>
      </c>
      <c r="E10" s="52" t="n">
        <v>69</v>
      </c>
      <c r="F10" s="79"/>
      <c r="G10" s="52" t="n">
        <v>66</v>
      </c>
      <c r="H10" s="52" t="n">
        <v>69</v>
      </c>
      <c r="I10" s="52" t="n">
        <v>66</v>
      </c>
      <c r="J10" s="52" t="n">
        <v>66</v>
      </c>
      <c r="K10" s="52" t="n">
        <v>65</v>
      </c>
      <c r="L10" s="52" t="n">
        <v>64</v>
      </c>
      <c r="M10" s="53" t="n">
        <v>71</v>
      </c>
      <c r="N10" s="53" t="n">
        <v>67</v>
      </c>
      <c r="O10" s="52" t="n">
        <v>68</v>
      </c>
      <c r="P10" s="52" t="n">
        <v>68</v>
      </c>
      <c r="Q10" s="54"/>
      <c r="R10" s="55"/>
      <c r="S10" s="52" t="n">
        <v>12</v>
      </c>
      <c r="T10" s="73"/>
      <c r="U10" s="73"/>
      <c r="V10" s="73"/>
      <c r="W10" s="73"/>
      <c r="X10" s="74" t="n">
        <f aca="false">SUM(D10:Q10)</f>
        <v>805</v>
      </c>
      <c r="Y10" s="56"/>
      <c r="AA10" s="2"/>
    </row>
    <row r="11" s="19" customFormat="true" ht="20" hidden="false" customHeight="true" outlineLevel="0" collapsed="false">
      <c r="A11" s="29" t="s">
        <v>12</v>
      </c>
      <c r="B11" s="30"/>
      <c r="C11" s="31" t="s">
        <v>31</v>
      </c>
      <c r="D11" s="36" t="n">
        <v>5</v>
      </c>
      <c r="E11" s="35" t="n">
        <v>7</v>
      </c>
      <c r="F11" s="36" t="n">
        <v>1</v>
      </c>
      <c r="G11" s="78"/>
      <c r="H11" s="35" t="n">
        <v>10</v>
      </c>
      <c r="I11" s="36" t="n">
        <v>2</v>
      </c>
      <c r="J11" s="60" t="n">
        <v>4</v>
      </c>
      <c r="K11" s="36" t="n">
        <v>2</v>
      </c>
      <c r="L11" s="80" t="n">
        <v>8</v>
      </c>
      <c r="M11" s="81" t="n">
        <v>3</v>
      </c>
      <c r="N11" s="82" t="n">
        <v>2</v>
      </c>
      <c r="O11" s="34" t="n">
        <v>2</v>
      </c>
      <c r="P11" s="35" t="n">
        <v>9</v>
      </c>
      <c r="Q11" s="37"/>
      <c r="R11" s="38"/>
      <c r="S11" s="39" t="n">
        <v>12</v>
      </c>
      <c r="T11" s="63" t="n">
        <v>4</v>
      </c>
      <c r="U11" s="64" t="n">
        <v>1</v>
      </c>
      <c r="V11" s="65" t="n">
        <v>7</v>
      </c>
      <c r="W11" s="66" t="n">
        <v>9</v>
      </c>
      <c r="X11" s="67" t="n">
        <f aca="false">SUM(D11:Q11)</f>
        <v>55</v>
      </c>
      <c r="Y11" s="83" t="n">
        <v>9</v>
      </c>
      <c r="AA11" s="45" t="n">
        <v>8</v>
      </c>
    </row>
    <row r="12" s="19" customFormat="true" ht="20" hidden="false" customHeight="true" outlineLevel="0" collapsed="false">
      <c r="A12" s="46" t="s">
        <v>36</v>
      </c>
      <c r="B12" s="47"/>
      <c r="C12" s="48" t="s">
        <v>33</v>
      </c>
      <c r="D12" s="52" t="n">
        <v>81</v>
      </c>
      <c r="E12" s="52" t="n">
        <v>75</v>
      </c>
      <c r="F12" s="52" t="n">
        <v>88</v>
      </c>
      <c r="G12" s="79"/>
      <c r="H12" s="52" t="n">
        <v>78</v>
      </c>
      <c r="I12" s="52" t="n">
        <v>79</v>
      </c>
      <c r="J12" s="52" t="n">
        <v>80</v>
      </c>
      <c r="K12" s="52" t="n">
        <v>78</v>
      </c>
      <c r="L12" s="84" t="n">
        <v>75</v>
      </c>
      <c r="M12" s="85" t="n">
        <v>82</v>
      </c>
      <c r="N12" s="86" t="n">
        <v>90</v>
      </c>
      <c r="O12" s="51" t="n">
        <v>87</v>
      </c>
      <c r="P12" s="52" t="n">
        <v>78</v>
      </c>
      <c r="Q12" s="54"/>
      <c r="R12" s="55"/>
      <c r="S12" s="52" t="n">
        <v>12</v>
      </c>
      <c r="T12" s="73"/>
      <c r="U12" s="73"/>
      <c r="V12" s="73"/>
      <c r="W12" s="73"/>
      <c r="X12" s="74" t="n">
        <f aca="false">SUM(D12:Q12)</f>
        <v>971</v>
      </c>
      <c r="Y12" s="56"/>
      <c r="AA12" s="2"/>
    </row>
    <row r="13" s="19" customFormat="true" ht="20" hidden="false" customHeight="true" outlineLevel="0" collapsed="false">
      <c r="A13" s="29" t="s">
        <v>13</v>
      </c>
      <c r="B13" s="30"/>
      <c r="C13" s="31" t="s">
        <v>31</v>
      </c>
      <c r="D13" s="36" t="n">
        <v>3</v>
      </c>
      <c r="E13" s="36" t="n">
        <v>7</v>
      </c>
      <c r="F13" s="36" t="n">
        <v>3</v>
      </c>
      <c r="G13" s="36" t="n">
        <v>2</v>
      </c>
      <c r="H13" s="78"/>
      <c r="I13" s="36" t="n">
        <v>5</v>
      </c>
      <c r="J13" s="36" t="n">
        <v>5</v>
      </c>
      <c r="K13" s="36" t="n">
        <v>2</v>
      </c>
      <c r="L13" s="36" t="n">
        <v>5</v>
      </c>
      <c r="M13" s="87" t="n">
        <v>3</v>
      </c>
      <c r="N13" s="87" t="n">
        <v>3</v>
      </c>
      <c r="O13" s="36" t="n">
        <v>1</v>
      </c>
      <c r="P13" s="36" t="n">
        <v>4</v>
      </c>
      <c r="Q13" s="37"/>
      <c r="R13" s="38"/>
      <c r="S13" s="39" t="n">
        <v>12</v>
      </c>
      <c r="T13" s="63" t="n">
        <v>0</v>
      </c>
      <c r="U13" s="64" t="n">
        <v>0</v>
      </c>
      <c r="V13" s="65" t="n">
        <v>12</v>
      </c>
      <c r="W13" s="66" t="n">
        <v>0</v>
      </c>
      <c r="X13" s="67" t="n">
        <f aca="false">SUM(D13:Q13)</f>
        <v>43</v>
      </c>
      <c r="Y13" s="44" t="n">
        <v>12</v>
      </c>
      <c r="AA13" s="45" t="n">
        <v>12</v>
      </c>
    </row>
    <row r="14" s="19" customFormat="true" ht="20" hidden="false" customHeight="true" outlineLevel="0" collapsed="false">
      <c r="A14" s="46" t="s">
        <v>37</v>
      </c>
      <c r="B14" s="47"/>
      <c r="C14" s="48" t="s">
        <v>33</v>
      </c>
      <c r="D14" s="52" t="n">
        <v>86</v>
      </c>
      <c r="E14" s="52" t="n">
        <v>88</v>
      </c>
      <c r="F14" s="52" t="n">
        <v>88</v>
      </c>
      <c r="G14" s="52" t="n">
        <v>89</v>
      </c>
      <c r="H14" s="79"/>
      <c r="I14" s="52" t="n">
        <v>84</v>
      </c>
      <c r="J14" s="52" t="n">
        <v>88</v>
      </c>
      <c r="K14" s="52" t="n">
        <v>89</v>
      </c>
      <c r="L14" s="52" t="n">
        <v>90</v>
      </c>
      <c r="M14" s="52" t="n">
        <v>84</v>
      </c>
      <c r="N14" s="52" t="n">
        <v>85</v>
      </c>
      <c r="O14" s="52" t="n">
        <v>87</v>
      </c>
      <c r="P14" s="52" t="n">
        <v>89</v>
      </c>
      <c r="Q14" s="54"/>
      <c r="R14" s="55"/>
      <c r="S14" s="52" t="n">
        <v>12</v>
      </c>
      <c r="T14" s="73"/>
      <c r="U14" s="73"/>
      <c r="V14" s="73"/>
      <c r="W14" s="73"/>
      <c r="X14" s="74" t="n">
        <f aca="false">SUM(D14:Q14)</f>
        <v>1047</v>
      </c>
      <c r="Y14" s="56"/>
      <c r="AA14" s="2"/>
    </row>
    <row r="15" s="19" customFormat="true" ht="20" hidden="false" customHeight="true" outlineLevel="0" collapsed="false">
      <c r="A15" s="29" t="s">
        <v>14</v>
      </c>
      <c r="B15" s="30"/>
      <c r="C15" s="31" t="s">
        <v>31</v>
      </c>
      <c r="D15" s="35" t="n">
        <v>8</v>
      </c>
      <c r="E15" s="60" t="n">
        <v>3</v>
      </c>
      <c r="F15" s="36" t="n">
        <v>2</v>
      </c>
      <c r="G15" s="35" t="n">
        <v>4</v>
      </c>
      <c r="H15" s="35" t="n">
        <v>9</v>
      </c>
      <c r="I15" s="78"/>
      <c r="J15" s="36" t="n">
        <v>3</v>
      </c>
      <c r="K15" s="36" t="n">
        <v>3</v>
      </c>
      <c r="L15" s="35" t="n">
        <v>7</v>
      </c>
      <c r="M15" s="35" t="n">
        <v>8</v>
      </c>
      <c r="N15" s="36" t="n">
        <v>6</v>
      </c>
      <c r="O15" s="36" t="n">
        <v>3</v>
      </c>
      <c r="P15" s="35" t="n">
        <v>10</v>
      </c>
      <c r="Q15" s="37"/>
      <c r="R15" s="38"/>
      <c r="S15" s="39" t="n">
        <v>12</v>
      </c>
      <c r="T15" s="63" t="n">
        <v>6</v>
      </c>
      <c r="U15" s="64" t="n">
        <v>1</v>
      </c>
      <c r="V15" s="65" t="n">
        <v>5</v>
      </c>
      <c r="W15" s="66" t="n">
        <v>13</v>
      </c>
      <c r="X15" s="67" t="n">
        <f aca="false">SUM(D15:Q15)</f>
        <v>66</v>
      </c>
      <c r="Y15" s="44" t="n">
        <v>7</v>
      </c>
      <c r="AA15" s="45" t="n">
        <v>5</v>
      </c>
    </row>
    <row r="16" s="19" customFormat="true" ht="20" hidden="false" customHeight="true" outlineLevel="0" collapsed="false">
      <c r="A16" s="46"/>
      <c r="B16" s="47"/>
      <c r="C16" s="48" t="s">
        <v>33</v>
      </c>
      <c r="D16" s="52" t="n">
        <v>79</v>
      </c>
      <c r="E16" s="52" t="n">
        <v>74</v>
      </c>
      <c r="F16" s="52" t="n">
        <v>79</v>
      </c>
      <c r="G16" s="52" t="n">
        <v>79</v>
      </c>
      <c r="H16" s="52" t="n">
        <v>80</v>
      </c>
      <c r="I16" s="79"/>
      <c r="J16" s="52" t="n">
        <v>79</v>
      </c>
      <c r="K16" s="52" t="n">
        <v>78</v>
      </c>
      <c r="L16" s="52" t="n">
        <v>81</v>
      </c>
      <c r="M16" s="52" t="n">
        <v>77</v>
      </c>
      <c r="N16" s="52" t="n">
        <v>77</v>
      </c>
      <c r="O16" s="52" t="n">
        <v>77</v>
      </c>
      <c r="P16" s="52" t="n">
        <v>82</v>
      </c>
      <c r="Q16" s="54"/>
      <c r="R16" s="55"/>
      <c r="S16" s="52" t="n">
        <v>12</v>
      </c>
      <c r="T16" s="73"/>
      <c r="U16" s="73"/>
      <c r="V16" s="73"/>
      <c r="W16" s="73"/>
      <c r="X16" s="74" t="n">
        <f aca="false">SUM(D16:Q16)</f>
        <v>942</v>
      </c>
      <c r="Y16" s="56"/>
      <c r="AA16" s="2"/>
    </row>
    <row r="17" s="19" customFormat="true" ht="20" hidden="false" customHeight="true" outlineLevel="0" collapsed="false">
      <c r="A17" s="29" t="s">
        <v>15</v>
      </c>
      <c r="B17" s="30"/>
      <c r="C17" s="31" t="s">
        <v>31</v>
      </c>
      <c r="D17" s="35" t="n">
        <v>9</v>
      </c>
      <c r="E17" s="35" t="n">
        <v>6</v>
      </c>
      <c r="F17" s="36" t="n">
        <v>3</v>
      </c>
      <c r="G17" s="60" t="n">
        <v>4</v>
      </c>
      <c r="H17" s="35" t="n">
        <v>9</v>
      </c>
      <c r="I17" s="35" t="n">
        <v>4</v>
      </c>
      <c r="J17" s="78"/>
      <c r="K17" s="36" t="n">
        <v>3</v>
      </c>
      <c r="L17" s="35" t="n">
        <v>13</v>
      </c>
      <c r="M17" s="35" t="n">
        <v>7</v>
      </c>
      <c r="N17" s="36" t="n">
        <v>5</v>
      </c>
      <c r="O17" s="35" t="n">
        <v>9</v>
      </c>
      <c r="P17" s="35" t="n">
        <v>10</v>
      </c>
      <c r="Q17" s="37"/>
      <c r="R17" s="38"/>
      <c r="S17" s="39" t="n">
        <v>12</v>
      </c>
      <c r="T17" s="63" t="n">
        <v>8</v>
      </c>
      <c r="U17" s="64" t="n">
        <v>1</v>
      </c>
      <c r="V17" s="65" t="n">
        <v>3</v>
      </c>
      <c r="W17" s="66" t="n">
        <v>17</v>
      </c>
      <c r="X17" s="67" t="n">
        <f aca="false">SUM(D17:Q17)</f>
        <v>82</v>
      </c>
      <c r="Y17" s="44" t="n">
        <v>4</v>
      </c>
      <c r="AA17" s="45" t="n">
        <v>4</v>
      </c>
    </row>
    <row r="18" s="19" customFormat="true" ht="20" hidden="false" customHeight="true" outlineLevel="0" collapsed="false">
      <c r="A18" s="46" t="s">
        <v>38</v>
      </c>
      <c r="B18" s="47"/>
      <c r="C18" s="48" t="s">
        <v>33</v>
      </c>
      <c r="D18" s="52" t="n">
        <v>80</v>
      </c>
      <c r="E18" s="52" t="n">
        <v>78</v>
      </c>
      <c r="F18" s="52" t="n">
        <v>80</v>
      </c>
      <c r="G18" s="52" t="n">
        <v>84</v>
      </c>
      <c r="H18" s="52" t="n">
        <v>78</v>
      </c>
      <c r="I18" s="52" t="n">
        <v>80</v>
      </c>
      <c r="J18" s="79"/>
      <c r="K18" s="52" t="n">
        <v>76</v>
      </c>
      <c r="L18" s="52" t="n">
        <v>80</v>
      </c>
      <c r="M18" s="53" t="n">
        <v>73</v>
      </c>
      <c r="N18" s="52" t="n">
        <v>80</v>
      </c>
      <c r="O18" s="52" t="n">
        <v>81</v>
      </c>
      <c r="P18" s="52" t="n">
        <v>77</v>
      </c>
      <c r="Q18" s="54"/>
      <c r="R18" s="55"/>
      <c r="S18" s="52" t="n">
        <v>12</v>
      </c>
      <c r="T18" s="73"/>
      <c r="U18" s="73"/>
      <c r="V18" s="73"/>
      <c r="W18" s="73"/>
      <c r="X18" s="74" t="n">
        <f aca="false">SUM(D18:Q18)</f>
        <v>947</v>
      </c>
      <c r="Y18" s="56"/>
      <c r="AA18" s="2"/>
    </row>
    <row r="19" s="19" customFormat="true" ht="20" hidden="false" customHeight="true" outlineLevel="0" collapsed="false">
      <c r="A19" s="29" t="s">
        <v>16</v>
      </c>
      <c r="B19" s="30"/>
      <c r="C19" s="31" t="s">
        <v>31</v>
      </c>
      <c r="D19" s="35" t="n">
        <v>13</v>
      </c>
      <c r="E19" s="35" t="n">
        <v>10</v>
      </c>
      <c r="F19" s="36" t="n">
        <v>4</v>
      </c>
      <c r="G19" s="35" t="n">
        <v>6</v>
      </c>
      <c r="H19" s="35" t="n">
        <v>13</v>
      </c>
      <c r="I19" s="35" t="n">
        <v>7</v>
      </c>
      <c r="J19" s="35" t="n">
        <v>6</v>
      </c>
      <c r="K19" s="78"/>
      <c r="L19" s="80" t="n">
        <v>9</v>
      </c>
      <c r="M19" s="88" t="n">
        <v>5</v>
      </c>
      <c r="N19" s="89" t="n">
        <v>6</v>
      </c>
      <c r="O19" s="35" t="n">
        <v>9</v>
      </c>
      <c r="P19" s="35" t="n">
        <v>12</v>
      </c>
      <c r="Q19" s="37"/>
      <c r="R19" s="38"/>
      <c r="S19" s="39" t="n">
        <v>12</v>
      </c>
      <c r="T19" s="63" t="n">
        <v>11</v>
      </c>
      <c r="U19" s="64" t="n">
        <v>0</v>
      </c>
      <c r="V19" s="65" t="n">
        <v>1</v>
      </c>
      <c r="W19" s="66" t="n">
        <v>23</v>
      </c>
      <c r="X19" s="67" t="n">
        <f aca="false">SUM(D19:Q19)</f>
        <v>100</v>
      </c>
      <c r="Y19" s="44" t="n">
        <v>2</v>
      </c>
      <c r="AA19" s="45" t="n">
        <v>2</v>
      </c>
    </row>
    <row r="20" s="19" customFormat="true" ht="20" hidden="false" customHeight="true" outlineLevel="0" collapsed="false">
      <c r="A20" s="46" t="s">
        <v>39</v>
      </c>
      <c r="B20" s="47"/>
      <c r="C20" s="48" t="s">
        <v>33</v>
      </c>
      <c r="D20" s="52" t="n">
        <v>68</v>
      </c>
      <c r="E20" s="52" t="n">
        <v>70</v>
      </c>
      <c r="F20" s="52" t="n">
        <v>74</v>
      </c>
      <c r="G20" s="52" t="n">
        <v>76</v>
      </c>
      <c r="H20" s="52" t="n">
        <v>76</v>
      </c>
      <c r="I20" s="52" t="n">
        <v>72</v>
      </c>
      <c r="J20" s="52" t="n">
        <v>74</v>
      </c>
      <c r="K20" s="79"/>
      <c r="L20" s="84" t="n">
        <v>72</v>
      </c>
      <c r="M20" s="52" t="n">
        <v>71</v>
      </c>
      <c r="N20" s="51" t="n">
        <v>71</v>
      </c>
      <c r="O20" s="52" t="n">
        <v>72</v>
      </c>
      <c r="P20" s="53" t="n">
        <v>76</v>
      </c>
      <c r="Q20" s="54"/>
      <c r="R20" s="55"/>
      <c r="S20" s="52" t="n">
        <v>12</v>
      </c>
      <c r="T20" s="73"/>
      <c r="U20" s="73"/>
      <c r="V20" s="73"/>
      <c r="W20" s="73"/>
      <c r="X20" s="74" t="n">
        <f aca="false">SUM(D20:Q20)</f>
        <v>872</v>
      </c>
      <c r="Y20" s="56"/>
      <c r="AA20" s="2"/>
    </row>
    <row r="21" s="19" customFormat="true" ht="20" hidden="false" customHeight="true" outlineLevel="0" collapsed="false">
      <c r="A21" s="29" t="s">
        <v>17</v>
      </c>
      <c r="B21" s="30"/>
      <c r="C21" s="31" t="s">
        <v>31</v>
      </c>
      <c r="D21" s="35" t="n">
        <v>5</v>
      </c>
      <c r="E21" s="36" t="n">
        <v>5</v>
      </c>
      <c r="F21" s="36" t="n">
        <v>0</v>
      </c>
      <c r="G21" s="36" t="n">
        <v>3</v>
      </c>
      <c r="H21" s="35" t="n">
        <v>9</v>
      </c>
      <c r="I21" s="36" t="n">
        <v>5</v>
      </c>
      <c r="J21" s="36" t="n">
        <v>3</v>
      </c>
      <c r="K21" s="36" t="n">
        <v>3</v>
      </c>
      <c r="L21" s="78"/>
      <c r="M21" s="87" t="n">
        <v>2</v>
      </c>
      <c r="N21" s="36" t="n">
        <v>2</v>
      </c>
      <c r="O21" s="61" t="n">
        <v>4</v>
      </c>
      <c r="P21" s="88" t="n">
        <v>12</v>
      </c>
      <c r="Q21" s="62"/>
      <c r="R21" s="38"/>
      <c r="S21" s="39" t="n">
        <v>12</v>
      </c>
      <c r="T21" s="63" t="n">
        <v>3</v>
      </c>
      <c r="U21" s="64" t="n">
        <v>0</v>
      </c>
      <c r="V21" s="65" t="n">
        <v>9</v>
      </c>
      <c r="W21" s="66" t="n">
        <v>6</v>
      </c>
      <c r="X21" s="67" t="n">
        <f aca="false">SUM(D21:Q21)</f>
        <v>53</v>
      </c>
      <c r="Y21" s="44" t="n">
        <v>10</v>
      </c>
      <c r="AA21" s="45" t="n">
        <v>11</v>
      </c>
    </row>
    <row r="22" s="19" customFormat="true" ht="20" hidden="false" customHeight="true" outlineLevel="0" collapsed="false">
      <c r="A22" s="46" t="s">
        <v>40</v>
      </c>
      <c r="B22" s="47"/>
      <c r="C22" s="48" t="s">
        <v>33</v>
      </c>
      <c r="D22" s="52" t="n">
        <v>85</v>
      </c>
      <c r="E22" s="52" t="n">
        <v>80</v>
      </c>
      <c r="F22" s="52" t="n">
        <v>86</v>
      </c>
      <c r="G22" s="53" t="n">
        <v>80</v>
      </c>
      <c r="H22" s="52" t="n">
        <v>86</v>
      </c>
      <c r="I22" s="52" t="n">
        <v>85</v>
      </c>
      <c r="J22" s="52" t="n">
        <v>93</v>
      </c>
      <c r="K22" s="53" t="n">
        <v>80</v>
      </c>
      <c r="L22" s="79"/>
      <c r="M22" s="52" t="n">
        <v>82</v>
      </c>
      <c r="N22" s="52" t="n">
        <v>93</v>
      </c>
      <c r="O22" s="84" t="n">
        <v>80</v>
      </c>
      <c r="P22" s="52" t="n">
        <v>79</v>
      </c>
      <c r="Q22" s="90"/>
      <c r="R22" s="55"/>
      <c r="S22" s="52" t="n">
        <v>12</v>
      </c>
      <c r="T22" s="73"/>
      <c r="U22" s="73"/>
      <c r="V22" s="73"/>
      <c r="W22" s="73"/>
      <c r="X22" s="74" t="n">
        <f aca="false">SUM(D22:Q22)</f>
        <v>1009</v>
      </c>
      <c r="Y22" s="56"/>
      <c r="AA22" s="2"/>
    </row>
    <row r="23" s="19" customFormat="true" ht="20" hidden="false" customHeight="true" outlineLevel="0" collapsed="false">
      <c r="A23" s="29" t="s">
        <v>18</v>
      </c>
      <c r="B23" s="30"/>
      <c r="C23" s="31" t="s">
        <v>31</v>
      </c>
      <c r="D23" s="35" t="n">
        <v>7</v>
      </c>
      <c r="E23" s="35" t="n">
        <v>10</v>
      </c>
      <c r="F23" s="61" t="n">
        <v>2</v>
      </c>
      <c r="G23" s="88" t="n">
        <v>9</v>
      </c>
      <c r="H23" s="89" t="n">
        <v>8</v>
      </c>
      <c r="I23" s="36" t="n">
        <v>5</v>
      </c>
      <c r="J23" s="61" t="n">
        <v>5</v>
      </c>
      <c r="K23" s="42" t="n">
        <v>4</v>
      </c>
      <c r="L23" s="89" t="n">
        <v>11</v>
      </c>
      <c r="M23" s="78"/>
      <c r="N23" s="36" t="n">
        <v>4</v>
      </c>
      <c r="O23" s="36" t="n">
        <v>6</v>
      </c>
      <c r="P23" s="77" t="n">
        <v>10</v>
      </c>
      <c r="Q23" s="37"/>
      <c r="R23" s="38"/>
      <c r="S23" s="39" t="n">
        <v>12</v>
      </c>
      <c r="T23" s="63" t="n">
        <v>6</v>
      </c>
      <c r="U23" s="64" t="n">
        <v>0</v>
      </c>
      <c r="V23" s="65" t="n">
        <v>6</v>
      </c>
      <c r="W23" s="66" t="n">
        <v>12</v>
      </c>
      <c r="X23" s="67" t="n">
        <f aca="false">SUM(D23:Q23)</f>
        <v>81</v>
      </c>
      <c r="Y23" s="68" t="n">
        <v>5</v>
      </c>
      <c r="AA23" s="45" t="n">
        <v>7</v>
      </c>
    </row>
    <row r="24" s="19" customFormat="true" ht="20" hidden="false" customHeight="true" outlineLevel="0" collapsed="false">
      <c r="A24" s="46" t="s">
        <v>41</v>
      </c>
      <c r="B24" s="47"/>
      <c r="C24" s="48" t="s">
        <v>33</v>
      </c>
      <c r="D24" s="53" t="n">
        <v>77</v>
      </c>
      <c r="E24" s="53" t="n">
        <v>72</v>
      </c>
      <c r="F24" s="71" t="n">
        <v>79</v>
      </c>
      <c r="G24" s="52" t="n">
        <v>73</v>
      </c>
      <c r="H24" s="73" t="n">
        <v>75</v>
      </c>
      <c r="I24" s="53" t="n">
        <v>80</v>
      </c>
      <c r="J24" s="71" t="n">
        <v>79</v>
      </c>
      <c r="K24" s="52" t="n">
        <v>73</v>
      </c>
      <c r="L24" s="73" t="n">
        <v>73</v>
      </c>
      <c r="M24" s="91"/>
      <c r="N24" s="53" t="n">
        <v>80</v>
      </c>
      <c r="O24" s="53" t="n">
        <v>80</v>
      </c>
      <c r="P24" s="53" t="n">
        <v>77</v>
      </c>
      <c r="Q24" s="92"/>
      <c r="R24" s="55"/>
      <c r="S24" s="52" t="n">
        <v>12</v>
      </c>
      <c r="T24" s="73"/>
      <c r="U24" s="73"/>
      <c r="V24" s="73"/>
      <c r="W24" s="73"/>
      <c r="X24" s="74" t="n">
        <f aca="false">SUM(D24:Q24)</f>
        <v>918</v>
      </c>
      <c r="Y24" s="93"/>
      <c r="AA24" s="2"/>
    </row>
    <row r="25" s="19" customFormat="true" ht="20" hidden="false" customHeight="true" outlineLevel="0" collapsed="false">
      <c r="A25" s="29" t="s">
        <v>42</v>
      </c>
      <c r="B25" s="30"/>
      <c r="C25" s="31" t="s">
        <v>31</v>
      </c>
      <c r="D25" s="35" t="n">
        <v>9</v>
      </c>
      <c r="E25" s="35" t="n">
        <v>12</v>
      </c>
      <c r="F25" s="36" t="n">
        <v>4</v>
      </c>
      <c r="G25" s="94" t="n">
        <v>10</v>
      </c>
      <c r="H25" s="35" t="n">
        <v>10</v>
      </c>
      <c r="I25" s="35" t="n">
        <v>8</v>
      </c>
      <c r="J25" s="35" t="n">
        <v>7</v>
      </c>
      <c r="K25" s="87" t="n">
        <v>2</v>
      </c>
      <c r="L25" s="35" t="n">
        <v>11</v>
      </c>
      <c r="M25" s="35" t="n">
        <v>6</v>
      </c>
      <c r="N25" s="78"/>
      <c r="O25" s="35" t="n">
        <v>5</v>
      </c>
      <c r="P25" s="35" t="n">
        <v>11</v>
      </c>
      <c r="Q25" s="37"/>
      <c r="R25" s="38"/>
      <c r="S25" s="39" t="n">
        <v>12</v>
      </c>
      <c r="T25" s="63" t="n">
        <v>10</v>
      </c>
      <c r="U25" s="64" t="n">
        <v>0</v>
      </c>
      <c r="V25" s="65" t="n">
        <v>2</v>
      </c>
      <c r="W25" s="66" t="n">
        <v>20</v>
      </c>
      <c r="X25" s="67" t="n">
        <f aca="false">SUM(D25:Q25)</f>
        <v>95</v>
      </c>
      <c r="Y25" s="44" t="n">
        <v>3</v>
      </c>
      <c r="AA25" s="45" t="n">
        <v>3</v>
      </c>
    </row>
    <row r="26" s="19" customFormat="true" ht="20" hidden="false" customHeight="true" outlineLevel="0" collapsed="false">
      <c r="A26" s="46" t="s">
        <v>43</v>
      </c>
      <c r="B26" s="47"/>
      <c r="C26" s="48" t="s">
        <v>33</v>
      </c>
      <c r="D26" s="52" t="n">
        <v>78</v>
      </c>
      <c r="E26" s="53" t="n">
        <v>68</v>
      </c>
      <c r="F26" s="52" t="n">
        <v>78</v>
      </c>
      <c r="G26" s="52" t="n">
        <v>74</v>
      </c>
      <c r="H26" s="52" t="n">
        <v>78</v>
      </c>
      <c r="I26" s="52" t="n">
        <v>76</v>
      </c>
      <c r="J26" s="52" t="n">
        <v>75</v>
      </c>
      <c r="K26" s="52" t="n">
        <v>74</v>
      </c>
      <c r="L26" s="52" t="n">
        <v>75</v>
      </c>
      <c r="M26" s="52" t="n">
        <v>76</v>
      </c>
      <c r="N26" s="79"/>
      <c r="O26" s="52" t="n">
        <v>76</v>
      </c>
      <c r="P26" s="53" t="n">
        <v>77</v>
      </c>
      <c r="Q26" s="54"/>
      <c r="R26" s="55"/>
      <c r="S26" s="52" t="n">
        <v>12</v>
      </c>
      <c r="T26" s="73"/>
      <c r="U26" s="73"/>
      <c r="V26" s="73"/>
      <c r="W26" s="73"/>
      <c r="X26" s="74" t="n">
        <f aca="false">SUM(D26:Q26)</f>
        <v>905</v>
      </c>
      <c r="Y26" s="56"/>
      <c r="AA26" s="2"/>
    </row>
    <row r="27" s="19" customFormat="true" ht="20" hidden="false" customHeight="true" outlineLevel="0" collapsed="false">
      <c r="A27" s="29" t="s">
        <v>44</v>
      </c>
      <c r="B27" s="30"/>
      <c r="C27" s="31" t="s">
        <v>31</v>
      </c>
      <c r="D27" s="61" t="n">
        <v>5</v>
      </c>
      <c r="E27" s="95" t="n">
        <v>5</v>
      </c>
      <c r="F27" s="34" t="n">
        <v>1</v>
      </c>
      <c r="G27" s="35" t="n">
        <v>9</v>
      </c>
      <c r="H27" s="35" t="n">
        <v>10</v>
      </c>
      <c r="I27" s="35" t="n">
        <v>7</v>
      </c>
      <c r="J27" s="36" t="n">
        <v>5</v>
      </c>
      <c r="K27" s="36" t="n">
        <v>3</v>
      </c>
      <c r="L27" s="35" t="n">
        <v>8</v>
      </c>
      <c r="M27" s="35" t="n">
        <v>10</v>
      </c>
      <c r="N27" s="35" t="n">
        <v>9</v>
      </c>
      <c r="O27" s="96"/>
      <c r="P27" s="97"/>
      <c r="Q27" s="62"/>
      <c r="R27" s="38"/>
      <c r="S27" s="39" t="n">
        <v>11</v>
      </c>
      <c r="T27" s="63" t="n">
        <v>6</v>
      </c>
      <c r="U27" s="64" t="n">
        <v>1</v>
      </c>
      <c r="V27" s="65" t="n">
        <v>4</v>
      </c>
      <c r="W27" s="66" t="n">
        <v>13</v>
      </c>
      <c r="X27" s="67" t="n">
        <f aca="false">SUM(D27:Q27)</f>
        <v>72</v>
      </c>
      <c r="Y27" s="44" t="n">
        <v>6</v>
      </c>
      <c r="AA27" s="45" t="n">
        <v>5</v>
      </c>
    </row>
    <row r="28" s="19" customFormat="true" ht="20" hidden="false" customHeight="true" outlineLevel="0" collapsed="false">
      <c r="A28" s="46" t="s">
        <v>45</v>
      </c>
      <c r="B28" s="47"/>
      <c r="C28" s="48" t="s">
        <v>33</v>
      </c>
      <c r="D28" s="84" t="n">
        <v>85</v>
      </c>
      <c r="E28" s="98" t="n">
        <v>81</v>
      </c>
      <c r="F28" s="51" t="n">
        <v>75</v>
      </c>
      <c r="G28" s="52" t="n">
        <v>78</v>
      </c>
      <c r="H28" s="52" t="n">
        <v>75</v>
      </c>
      <c r="I28" s="52" t="n">
        <v>73</v>
      </c>
      <c r="J28" s="52" t="n">
        <v>85</v>
      </c>
      <c r="K28" s="52" t="n">
        <v>79</v>
      </c>
      <c r="L28" s="53" t="n">
        <v>79</v>
      </c>
      <c r="M28" s="52" t="n">
        <v>73</v>
      </c>
      <c r="N28" s="52" t="n">
        <v>73</v>
      </c>
      <c r="O28" s="49"/>
      <c r="P28" s="99"/>
      <c r="Q28" s="100"/>
      <c r="R28" s="55"/>
      <c r="S28" s="52" t="n">
        <v>11</v>
      </c>
      <c r="T28" s="73"/>
      <c r="U28" s="73"/>
      <c r="V28" s="73"/>
      <c r="W28" s="73"/>
      <c r="X28" s="74" t="n">
        <f aca="false">SUM(D28:Q28)</f>
        <v>856</v>
      </c>
      <c r="Y28" s="56"/>
      <c r="AA28" s="2"/>
    </row>
    <row r="29" s="19" customFormat="true" ht="20" hidden="false" customHeight="true" outlineLevel="0" collapsed="false">
      <c r="A29" s="29" t="s">
        <v>21</v>
      </c>
      <c r="B29" s="30"/>
      <c r="C29" s="31" t="s">
        <v>31</v>
      </c>
      <c r="D29" s="61" t="n">
        <v>6</v>
      </c>
      <c r="E29" s="36" t="n">
        <v>2</v>
      </c>
      <c r="F29" s="34" t="n">
        <v>1</v>
      </c>
      <c r="G29" s="36" t="n">
        <v>3</v>
      </c>
      <c r="H29" s="35" t="n">
        <v>8</v>
      </c>
      <c r="I29" s="35" t="n">
        <v>4</v>
      </c>
      <c r="J29" s="36" t="n">
        <v>3</v>
      </c>
      <c r="K29" s="61" t="n">
        <v>2</v>
      </c>
      <c r="L29" s="36" t="n">
        <v>6</v>
      </c>
      <c r="M29" s="34" t="n">
        <v>4</v>
      </c>
      <c r="N29" s="61" t="n">
        <v>2</v>
      </c>
      <c r="O29" s="97"/>
      <c r="P29" s="59"/>
      <c r="Q29" s="37"/>
      <c r="R29" s="38"/>
      <c r="S29" s="39" t="n">
        <v>11</v>
      </c>
      <c r="T29" s="63" t="n">
        <v>2</v>
      </c>
      <c r="U29" s="64" t="n">
        <v>0</v>
      </c>
      <c r="V29" s="65" t="n">
        <v>9</v>
      </c>
      <c r="W29" s="66" t="n">
        <v>4</v>
      </c>
      <c r="X29" s="67" t="n">
        <f aca="false">SUM(D29:Q29)</f>
        <v>41</v>
      </c>
      <c r="Y29" s="44" t="n">
        <v>13</v>
      </c>
      <c r="AA29" s="45" t="n">
        <v>12</v>
      </c>
    </row>
    <row r="30" s="19" customFormat="true" ht="20" hidden="false" customHeight="true" outlineLevel="0" collapsed="false">
      <c r="A30" s="46" t="s">
        <v>46</v>
      </c>
      <c r="B30" s="47"/>
      <c r="C30" s="48" t="s">
        <v>33</v>
      </c>
      <c r="D30" s="84" t="n">
        <v>91</v>
      </c>
      <c r="E30" s="52" t="n">
        <v>102</v>
      </c>
      <c r="F30" s="51" t="n">
        <v>93</v>
      </c>
      <c r="G30" s="52" t="n">
        <v>87</v>
      </c>
      <c r="H30" s="52" t="n">
        <v>87</v>
      </c>
      <c r="I30" s="52" t="n">
        <v>98</v>
      </c>
      <c r="J30" s="52" t="n">
        <v>94</v>
      </c>
      <c r="K30" s="84" t="n">
        <v>87</v>
      </c>
      <c r="L30" s="52" t="n">
        <v>97</v>
      </c>
      <c r="M30" s="51" t="n">
        <v>94</v>
      </c>
      <c r="N30" s="84" t="n">
        <v>90</v>
      </c>
      <c r="O30" s="99"/>
      <c r="P30" s="101"/>
      <c r="Q30" s="54"/>
      <c r="R30" s="55"/>
      <c r="S30" s="52" t="n">
        <v>11</v>
      </c>
      <c r="T30" s="73"/>
      <c r="U30" s="73"/>
      <c r="V30" s="73"/>
      <c r="W30" s="73"/>
      <c r="X30" s="74" t="n">
        <f aca="false">SUM(D30:Q30)</f>
        <v>1020</v>
      </c>
      <c r="Y30" s="56"/>
      <c r="AA30" s="2"/>
    </row>
    <row r="31" s="19" customFormat="true" ht="20" hidden="false" customHeight="true" outlineLevel="0" collapsed="false">
      <c r="A31" s="102" t="s">
        <v>22</v>
      </c>
      <c r="B31" s="103"/>
      <c r="C31" s="104" t="s">
        <v>31</v>
      </c>
      <c r="D31" s="37"/>
      <c r="E31" s="105"/>
      <c r="F31" s="37"/>
      <c r="G31" s="37"/>
      <c r="H31" s="37"/>
      <c r="I31" s="37"/>
      <c r="J31" s="37"/>
      <c r="K31" s="37"/>
      <c r="L31" s="105"/>
      <c r="M31" s="37"/>
      <c r="N31" s="37"/>
      <c r="O31" s="105"/>
      <c r="P31" s="37"/>
      <c r="Q31" s="37"/>
      <c r="R31" s="55"/>
      <c r="S31" s="106" t="n">
        <v>0</v>
      </c>
      <c r="T31" s="107"/>
      <c r="U31" s="107"/>
      <c r="V31" s="107"/>
      <c r="W31" s="107"/>
      <c r="X31" s="62" t="n">
        <f aca="false">SUM(D31:Q31)</f>
        <v>0</v>
      </c>
      <c r="Y31" s="108" t="s">
        <v>47</v>
      </c>
      <c r="AA31" s="2"/>
    </row>
    <row r="32" s="19" customFormat="true" ht="20" hidden="false" customHeight="true" outlineLevel="0" collapsed="false">
      <c r="A32" s="109" t="s">
        <v>48</v>
      </c>
      <c r="B32" s="110"/>
      <c r="C32" s="111" t="s">
        <v>33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112"/>
      <c r="P32" s="54"/>
      <c r="Q32" s="54"/>
      <c r="S32" s="54" t="n">
        <v>0</v>
      </c>
      <c r="T32" s="90"/>
      <c r="U32" s="90"/>
      <c r="V32" s="90"/>
      <c r="W32" s="90"/>
      <c r="X32" s="113" t="n">
        <f aca="false">SUM(D32:Q32)</f>
        <v>0</v>
      </c>
      <c r="Y32" s="114" t="s">
        <v>49</v>
      </c>
      <c r="AA32" s="2"/>
    </row>
    <row r="33" s="12" customFormat="true" ht="26" hidden="false" customHeight="false" outlineLevel="0" collapsed="false">
      <c r="B33" s="4"/>
      <c r="C33" s="4"/>
      <c r="D33" s="4"/>
      <c r="E33" s="4"/>
      <c r="F33" s="4"/>
      <c r="G33" s="4"/>
      <c r="H33" s="4"/>
      <c r="I33" s="4"/>
      <c r="O33" s="12" t="s">
        <v>50</v>
      </c>
      <c r="P33" s="12" t="s">
        <v>51</v>
      </c>
      <c r="S33" s="115" t="n">
        <f aca="false">SUM(S31+S29+S27+S25+S23+S21+S19+S17+S15+S13+S11+S9+S7+S5)</f>
        <v>153</v>
      </c>
      <c r="T33" s="115"/>
      <c r="U33" s="115"/>
      <c r="V33" s="115"/>
      <c r="W33" s="115"/>
      <c r="Y33" s="1"/>
      <c r="AA33" s="2"/>
    </row>
    <row r="34" s="12" customFormat="true" ht="26" hidden="false" customHeight="false" outlineLevel="0" collapsed="false">
      <c r="A34" s="4" t="s">
        <v>52</v>
      </c>
      <c r="C34" s="116" t="n">
        <v>45200</v>
      </c>
      <c r="O34" s="117" t="s">
        <v>53</v>
      </c>
      <c r="P34" s="12" t="s">
        <v>51</v>
      </c>
      <c r="S34" s="12" t="n">
        <v>156</v>
      </c>
      <c r="X34" s="12" t="s">
        <v>54</v>
      </c>
      <c r="Y34" s="1"/>
      <c r="AA34" s="2"/>
    </row>
    <row r="35" customFormat="false" ht="26" hidden="false" customHeight="false" outlineLevel="0" collapsed="false">
      <c r="O35" s="118" t="s">
        <v>55</v>
      </c>
      <c r="P35" s="119" t="s">
        <v>51</v>
      </c>
      <c r="Q35" s="119"/>
      <c r="R35" s="119"/>
      <c r="S35" s="120" t="n">
        <f aca="false">SUM(S34-S33)</f>
        <v>3</v>
      </c>
      <c r="T35" s="115"/>
      <c r="U35" s="115"/>
      <c r="V35" s="115"/>
      <c r="W35" s="115"/>
      <c r="X35" s="12"/>
    </row>
    <row r="36" customFormat="false" ht="26" hidden="false" customHeight="false" outlineLevel="0" collapsed="false">
      <c r="A36" s="121"/>
      <c r="B36" s="12" t="s">
        <v>56</v>
      </c>
      <c r="D36" s="12" t="s">
        <v>57</v>
      </c>
    </row>
    <row r="37" customFormat="false" ht="26" hidden="false" customHeight="false" outlineLevel="0" collapsed="false">
      <c r="A37" s="122"/>
      <c r="B37" s="12" t="s">
        <v>58</v>
      </c>
      <c r="D37" s="12" t="s">
        <v>59</v>
      </c>
    </row>
    <row r="38" customFormat="false" ht="26" hidden="false" customHeight="false" outlineLevel="0" collapsed="false">
      <c r="A38" s="123"/>
      <c r="B38" s="12" t="s">
        <v>24</v>
      </c>
      <c r="D38" s="12" t="s">
        <v>60</v>
      </c>
    </row>
    <row r="39" customFormat="false" ht="26" hidden="false" customHeight="false" outlineLevel="0" collapsed="false">
      <c r="A39" s="3" t="s">
        <v>61</v>
      </c>
    </row>
    <row r="40" customFormat="false" ht="26" hidden="false" customHeight="false" outlineLevel="0" collapsed="false">
      <c r="A40" s="124" t="s">
        <v>62</v>
      </c>
      <c r="B40" s="125"/>
      <c r="C40" s="125"/>
      <c r="D40" s="125"/>
      <c r="E40" s="125"/>
      <c r="F40" s="125"/>
      <c r="G40" s="125"/>
      <c r="H40" s="125"/>
    </row>
  </sheetData>
  <printOptions headings="false" gridLines="false" gridLinesSet="true" horizontalCentered="false" verticalCentered="false"/>
  <pageMargins left="0.315277777777778" right="0.315277777777778" top="0.354166666666667" bottom="0.354861111111111" header="0.511811023622047" footer="0.315277777777778"/>
  <pageSetup paperSize="9" scale="5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&amp;LMatchplay/SGGS/aktuell/2023&amp;CLehmann&amp;R&amp;D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Dieter Lehmann</dc:creator>
  <dc:description/>
  <dc:language>de-DE</dc:language>
  <cp:lastModifiedBy>Dieter Lehmann</cp:lastModifiedBy>
  <cp:lastPrinted>2023-10-01T08:31:37Z</cp:lastPrinted>
  <dcterms:modified xsi:type="dcterms:W3CDTF">2023-10-01T14:45:28Z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